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Informacion programatica\2016\Tercer trimestre\"/>
    </mc:Choice>
  </mc:AlternateContent>
  <xr:revisionPtr revIDLastSave="0" documentId="8_{C36B7EBB-9C61-4A68-A217-7422B99EF52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_xlnm.Print_Area" localSheetId="0">Hoja1!$A$1:$I$45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H18" i="1" l="1"/>
  <c r="H14" i="1" s="1"/>
  <c r="H45" i="1" s="1"/>
  <c r="G18" i="1"/>
  <c r="G14" i="1" s="1"/>
  <c r="G45" i="1" s="1"/>
  <c r="F19" i="1"/>
  <c r="F18" i="1" s="1"/>
  <c r="F14" i="1" s="1"/>
  <c r="F45" i="1" s="1"/>
  <c r="E18" i="1"/>
  <c r="E14" i="1" s="1"/>
  <c r="E45" i="1" s="1"/>
  <c r="D18" i="1"/>
  <c r="D14" i="1" s="1"/>
  <c r="D45" i="1" s="1"/>
  <c r="I19" i="1" l="1"/>
  <c r="I18" i="1" s="1"/>
  <c r="I14" i="1" s="1"/>
  <c r="I45" i="1" s="1"/>
</calcChain>
</file>

<file path=xl/sharedStrings.xml><?xml version="1.0" encoding="utf-8"?>
<sst xmlns="http://schemas.openxmlformats.org/spreadsheetml/2006/main" count="48" uniqueCount="48">
  <si>
    <t>Gasto por Categoría Programática</t>
  </si>
  <si>
    <t>Concepto</t>
  </si>
  <si>
    <t xml:space="preserve">Egresos 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</si>
  <si>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</si>
  <si>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</si>
  <si>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</si>
  <si>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</si>
  <si>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</si>
  <si>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</si>
  <si>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</si>
  <si>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</si>
  <si>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</si>
  <si>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</si>
  <si>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</si>
  <si>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</si>
  <si>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</si>
  <si>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</si>
  <si>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</si>
  <si>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</si>
  <si>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</si>
  <si>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</si>
  <si>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</si>
  <si>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</si>
  <si>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</si>
  <si>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</si>
  <si>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</si>
  <si>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</si>
  <si>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</si>
  <si>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</si>
  <si>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</si>
  <si>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</si>
  <si>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</si>
  <si>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</si>
  <si>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</si>
  <si>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</si>
  <si>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</si>
  <si>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</si>
  <si>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</si>
  <si>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</si>
  <si>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</si>
  <si>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</si>
  <si>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Universidad Tecnológica de Tula-Tepeji</t>
  </si>
  <si>
    <t>Por ejercer</t>
  </si>
  <si>
    <t>“Bajo protesta de decir verdad declaramos que los Estados Financieros y sus Notas, son razonablemente correctos y son responsabilidad del emisor”</t>
  </si>
  <si>
    <t>Del 1 de enero al 30 de Septiembre de 2016</t>
  </si>
  <si>
    <t>Notas:</t>
  </si>
  <si>
    <t>(1)  Se aplica la reducción presupuestal  al Subsidio Federal por la cantidad de $223,407.18   notificada mediante el  Oficio No. 514.1.1292/2016   de fecha 18 de agosto del presente año.  Conforme a la clausula Tercera del Convenio específico para la  asignación de recursos financieros para la operación de Universidades Tecnológicas del Estado de Hidalgo.</t>
  </si>
  <si>
    <t>(2)  El presupuesto de egresos modificado se presentará para aprobación en la Sexagésima Novena Sesión Ordinaria que se llevará a cabo el 31 de octubre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</si>
</sst>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1F4E79"/>
      <name val="Calibri"/>
      <family val="2"/>
      <scheme val="minor"/>
    </font>
    <font>
      <b/>
      <sz val="14"/>
      <name val="Arial"/>
      <family val="2"/>
    </font>
    <font>
      <i/>
      <sz val="11"/>
      <name val="Calibri"/>
      <family val="2"/>
      <scheme val="minor"/>
    </font>
    <font>
      <sz val="8.5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2" borderId="0" xfId="0" applyFont="1" applyFill="1"/>
    <xf numFmtId="0" fontId="3" fillId="2" borderId="0" xfId="0" applyFont="1" applyFill="1"/>
    <xf numFmtId="3" fontId="5" fillId="0" borderId="14" xfId="0" applyNumberFormat="1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justify" vertical="center" wrapText="1"/>
    </xf>
    <xf numFmtId="3" fontId="5" fillId="0" borderId="14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3" fontId="4" fillId="0" borderId="14" xfId="0" applyNumberFormat="1" applyFont="1" applyFill="1" applyBorder="1" applyAlignment="1" applyProtection="1">
      <alignment horizontal="right" vertical="center" wrapText="1"/>
      <protection locked="0"/>
    </xf>
    <xf numFmtId="3" fontId="4" fillId="0" borderId="15" xfId="0" applyNumberFormat="1" applyFont="1" applyFill="1" applyBorder="1" applyAlignment="1" applyProtection="1">
      <alignment horizontal="right" vertical="center" wrapText="1"/>
      <protection locked="0"/>
    </xf>
    <xf numFmtId="3" fontId="6" fillId="2" borderId="15" xfId="0" applyNumberFormat="1" applyFont="1" applyFill="1" applyBorder="1" applyAlignment="1" applyProtection="1">
      <alignment horizontal="right" vertical="center" wrapText="1"/>
    </xf>
    <xf numFmtId="3" fontId="4" fillId="2" borderId="15" xfId="0" applyNumberFormat="1" applyFont="1" applyFill="1" applyBorder="1" applyAlignment="1" applyProtection="1">
      <alignment horizontal="right" vertical="center" wrapText="1"/>
    </xf>
    <xf numFmtId="165" fontId="7" fillId="2" borderId="15" xfId="0" applyNumberFormat="1" applyFont="1" applyFill="1" applyBorder="1" applyAlignment="1" applyProtection="1">
      <alignment vertical="center" wrapText="1"/>
      <protection locked="0"/>
    </xf>
    <xf numFmtId="0" fontId="4" fillId="0" borderId="16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horizontal="justify" vertical="center" wrapText="1"/>
    </xf>
    <xf numFmtId="0" fontId="4" fillId="0" borderId="18" xfId="0" applyFont="1" applyFill="1" applyBorder="1" applyAlignment="1">
      <alignment horizontal="justify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right" vertical="center" wrapText="1"/>
    </xf>
    <xf numFmtId="164" fontId="9" fillId="3" borderId="12" xfId="1" applyNumberFormat="1" applyFont="1" applyFill="1" applyBorder="1" applyAlignment="1" applyProtection="1">
      <alignment horizontal="center"/>
    </xf>
    <xf numFmtId="164" fontId="9" fillId="3" borderId="12" xfId="1" applyNumberFormat="1" applyFont="1" applyFill="1" applyBorder="1" applyAlignment="1" applyProtection="1">
      <alignment horizontal="center" vertical="center" wrapText="1"/>
    </xf>
    <xf numFmtId="164" fontId="9" fillId="3" borderId="12" xfId="1" applyNumberFormat="1" applyFont="1" applyFill="1" applyBorder="1" applyAlignment="1" applyProtection="1">
      <alignment horizontal="center" vertical="center"/>
    </xf>
    <xf numFmtId="164" fontId="9" fillId="3" borderId="6" xfId="1" applyNumberFormat="1" applyFont="1" applyFill="1" applyBorder="1" applyAlignment="1" applyProtection="1">
      <alignment horizontal="center" vertical="center"/>
    </xf>
    <xf numFmtId="164" fontId="9" fillId="3" borderId="19" xfId="1" applyNumberFormat="1" applyFont="1" applyFill="1" applyBorder="1" applyAlignment="1" applyProtection="1">
      <alignment horizontal="center"/>
    </xf>
    <xf numFmtId="164" fontId="9" fillId="3" borderId="9" xfId="1" applyNumberFormat="1" applyFont="1" applyFill="1" applyBorder="1" applyAlignment="1" applyProtection="1">
      <alignment horizontal="center"/>
    </xf>
    <xf numFmtId="164" fontId="8" fillId="0" borderId="3" xfId="1" applyNumberFormat="1" applyFont="1" applyFill="1" applyBorder="1" applyAlignment="1" applyProtection="1">
      <alignment horizontal="right"/>
    </xf>
    <xf numFmtId="164" fontId="8" fillId="0" borderId="4" xfId="1" applyNumberFormat="1" applyFont="1" applyFill="1" applyBorder="1" applyAlignment="1" applyProtection="1">
      <alignment horizontal="right"/>
    </xf>
    <xf numFmtId="164" fontId="8" fillId="0" borderId="4" xfId="1" applyNumberFormat="1" applyFont="1" applyFill="1" applyBorder="1" applyAlignment="1" applyProtection="1">
      <alignment horizontal="center"/>
    </xf>
    <xf numFmtId="164" fontId="8" fillId="0" borderId="5" xfId="1" applyNumberFormat="1" applyFont="1" applyFill="1" applyBorder="1" applyAlignment="1" applyProtection="1"/>
    <xf numFmtId="0" fontId="9" fillId="3" borderId="9" xfId="0" applyFont="1" applyFill="1" applyBorder="1" applyAlignment="1">
      <alignment horizontal="justify" vertical="center" wrapText="1"/>
    </xf>
    <xf numFmtId="3" fontId="9" fillId="3" borderId="20" xfId="0" applyNumberFormat="1" applyFont="1" applyFill="1" applyBorder="1" applyAlignment="1" applyProtection="1">
      <alignment horizontal="right" vertical="center" wrapText="1"/>
    </xf>
    <xf numFmtId="0" fontId="10" fillId="0" borderId="0" xfId="0" applyFont="1"/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13" fillId="0" borderId="7" xfId="0" applyFont="1" applyBorder="1" applyAlignment="1">
      <alignment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4" fillId="0" borderId="14" xfId="0" applyFont="1" applyFill="1" applyBorder="1" applyAlignment="1">
      <alignment horizontal="justify" vertical="center" wrapText="1"/>
    </xf>
    <xf numFmtId="164" fontId="11" fillId="0" borderId="1" xfId="1" applyNumberFormat="1" applyFont="1" applyFill="1" applyBorder="1" applyAlignment="1" applyProtection="1">
      <alignment horizontal="center"/>
      <protection locked="0"/>
    </xf>
    <xf numFmtId="164" fontId="11" fillId="0" borderId="0" xfId="1" applyNumberFormat="1" applyFont="1" applyFill="1" applyBorder="1" applyAlignment="1" applyProtection="1">
      <alignment horizontal="center"/>
      <protection locked="0"/>
    </xf>
    <xf numFmtId="164" fontId="11" fillId="0" borderId="2" xfId="1" applyNumberFormat="1" applyFont="1" applyFill="1" applyBorder="1" applyAlignment="1" applyProtection="1">
      <alignment horizontal="center"/>
      <protection locked="0"/>
    </xf>
    <xf numFmtId="164" fontId="8" fillId="0" borderId="1" xfId="1" applyNumberFormat="1" applyFont="1" applyFill="1" applyBorder="1" applyAlignment="1" applyProtection="1">
      <alignment horizontal="center"/>
    </xf>
    <xf numFmtId="164" fontId="8" fillId="0" borderId="0" xfId="1" applyNumberFormat="1" applyFont="1" applyFill="1" applyBorder="1" applyAlignment="1" applyProtection="1">
      <alignment horizontal="center"/>
    </xf>
    <xf numFmtId="164" fontId="8" fillId="0" borderId="2" xfId="1" applyNumberFormat="1" applyFont="1" applyFill="1" applyBorder="1" applyAlignment="1" applyProtection="1">
      <alignment horizontal="center"/>
    </xf>
    <xf numFmtId="164" fontId="9" fillId="3" borderId="6" xfId="1" applyNumberFormat="1" applyFont="1" applyFill="1" applyBorder="1" applyAlignment="1" applyProtection="1">
      <alignment horizontal="center" vertical="center"/>
    </xf>
    <xf numFmtId="164" fontId="9" fillId="3" borderId="7" xfId="1" applyNumberFormat="1" applyFont="1" applyFill="1" applyBorder="1" applyAlignment="1" applyProtection="1">
      <alignment horizontal="center" vertical="center"/>
    </xf>
    <xf numFmtId="164" fontId="9" fillId="3" borderId="8" xfId="1" applyNumberFormat="1" applyFont="1" applyFill="1" applyBorder="1" applyAlignment="1" applyProtection="1">
      <alignment horizontal="center" vertical="center"/>
    </xf>
    <xf numFmtId="164" fontId="9" fillId="3" borderId="13" xfId="1" applyNumberFormat="1" applyFont="1" applyFill="1" applyBorder="1" applyAlignment="1" applyProtection="1">
      <alignment horizontal="center" vertical="center"/>
    </xf>
    <xf numFmtId="164" fontId="9" fillId="3" borderId="0" xfId="1" applyNumberFormat="1" applyFont="1" applyFill="1" applyBorder="1" applyAlignment="1" applyProtection="1">
      <alignment horizontal="center" vertical="center"/>
    </xf>
    <xf numFmtId="164" fontId="9" fillId="3" borderId="14" xfId="1" applyNumberFormat="1" applyFont="1" applyFill="1" applyBorder="1" applyAlignment="1" applyProtection="1">
      <alignment horizontal="center" vertical="center"/>
    </xf>
    <xf numFmtId="164" fontId="9" fillId="3" borderId="16" xfId="1" applyNumberFormat="1" applyFont="1" applyFill="1" applyBorder="1" applyAlignment="1" applyProtection="1">
      <alignment horizontal="center" vertical="center"/>
    </xf>
    <xf numFmtId="164" fontId="9" fillId="3" borderId="17" xfId="1" applyNumberFormat="1" applyFont="1" applyFill="1" applyBorder="1" applyAlignment="1" applyProtection="1">
      <alignment horizontal="center" vertical="center"/>
    </xf>
    <xf numFmtId="164" fontId="9" fillId="3" borderId="18" xfId="1" applyNumberFormat="1" applyFont="1" applyFill="1" applyBorder="1" applyAlignment="1" applyProtection="1">
      <alignment horizontal="center" vertical="center"/>
    </xf>
    <xf numFmtId="164" fontId="9" fillId="3" borderId="9" xfId="1" applyNumberFormat="1" applyFont="1" applyFill="1" applyBorder="1" applyAlignment="1" applyProtection="1">
      <alignment horizontal="center"/>
    </xf>
    <xf numFmtId="164" fontId="9" fillId="3" borderId="10" xfId="1" applyNumberFormat="1" applyFont="1" applyFill="1" applyBorder="1" applyAlignment="1" applyProtection="1">
      <alignment horizontal="center"/>
    </xf>
    <xf numFmtId="164" fontId="9" fillId="3" borderId="11" xfId="1" applyNumberFormat="1" applyFont="1" applyFill="1" applyBorder="1" applyAlignment="1" applyProtection="1">
      <alignment horizontal="center"/>
    </xf>
    <xf numFmtId="164" fontId="9" fillId="3" borderId="12" xfId="1" applyNumberFormat="1" applyFont="1" applyFill="1" applyBorder="1" applyAlignment="1" applyProtection="1">
      <alignment horizontal="center" vertical="center"/>
    </xf>
    <xf numFmtId="164" fontId="9" fillId="3" borderId="15" xfId="1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 indent="3"/>
    </xf>
    <xf numFmtId="0" fontId="9" fillId="3" borderId="11" xfId="0" applyFont="1" applyFill="1" applyBorder="1" applyAlignment="1">
      <alignment horizontal="left" vertical="center" wrapText="1" indent="3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53</xdr:row>
      <xdr:rowOff>0</xdr:rowOff>
    </xdr:from>
    <xdr:to>
      <xdr:col>2</xdr:col>
      <xdr:colOff>1933575</xdr:colOff>
      <xdr:row>59</xdr:row>
      <xdr:rowOff>66676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1975" y="8496300"/>
          <a:ext cx="2524125" cy="12096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ES" sz="1000" b="1">
              <a:latin typeface="Arial" pitchFamily="34" charset="0"/>
              <a:cs typeface="Arial" pitchFamily="34" charset="0"/>
            </a:rPr>
            <a:t>Mtra.</a:t>
          </a:r>
          <a:r>
            <a:rPr lang="es-ES" sz="1000" b="1" baseline="0">
              <a:latin typeface="Arial" pitchFamily="34" charset="0"/>
              <a:cs typeface="Arial" pitchFamily="34" charset="0"/>
            </a:rPr>
            <a:t> Norma Ivonne Luna Campos</a:t>
          </a:r>
        </a:p>
        <a:p>
          <a:pPr algn="ctr"/>
          <a:r>
            <a:rPr lang="es-ES" sz="1000" baseline="0">
              <a:latin typeface="Arial" pitchFamily="34" charset="0"/>
              <a:cs typeface="Arial" pitchFamily="34" charset="0"/>
            </a:rPr>
            <a:t>Directora de Planeación y Evaluación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200026</xdr:colOff>
      <xdr:row>53</xdr:row>
      <xdr:rowOff>9525</xdr:rowOff>
    </xdr:from>
    <xdr:to>
      <xdr:col>8</xdr:col>
      <xdr:colOff>568812</xdr:colOff>
      <xdr:row>59</xdr:row>
      <xdr:rowOff>47625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943851" y="8505825"/>
          <a:ext cx="2349986" cy="1181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Autorizó</a:t>
          </a: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______________________________</a:t>
          </a:r>
        </a:p>
        <a:p>
          <a:pPr algn="ctr"/>
          <a:r>
            <a:rPr lang="es-ES" sz="1000" b="1">
              <a:latin typeface="Arial" pitchFamily="34" charset="0"/>
              <a:cs typeface="Arial" pitchFamily="34" charset="0"/>
            </a:rPr>
            <a:t>Dr. Luis Téllez Reyes</a:t>
          </a:r>
          <a:endParaRPr lang="es-ES" sz="1000" b="1" baseline="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 baseline="0">
              <a:latin typeface="Arial" pitchFamily="34" charset="0"/>
              <a:cs typeface="Arial" pitchFamily="34" charset="0"/>
            </a:rPr>
            <a:t>Encargado de la Rectoría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3028950</xdr:colOff>
      <xdr:row>53</xdr:row>
      <xdr:rowOff>9526</xdr:rowOff>
    </xdr:from>
    <xdr:to>
      <xdr:col>5</xdr:col>
      <xdr:colOff>371475</xdr:colOff>
      <xdr:row>59</xdr:row>
      <xdr:rowOff>180975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181475" y="10658476"/>
          <a:ext cx="2943225" cy="1314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Revisó</a:t>
          </a: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r>
            <a:rPr lang="es-ES" sz="1000">
              <a:latin typeface="Arial" pitchFamily="34" charset="0"/>
              <a:cs typeface="Arial" pitchFamily="34" charset="0"/>
            </a:rPr>
            <a:t>_______________________________________</a:t>
          </a:r>
        </a:p>
        <a:p>
          <a:pPr algn="ctr"/>
          <a:r>
            <a:rPr lang="es-ES" sz="1000" b="1">
              <a:latin typeface="Arial" pitchFamily="34" charset="0"/>
              <a:cs typeface="Arial" pitchFamily="34" charset="0"/>
            </a:rPr>
            <a:t>Ing. Ana Laura Monserrat Velázquez</a:t>
          </a:r>
          <a:r>
            <a:rPr lang="es-ES" sz="1000" b="1" baseline="0">
              <a:latin typeface="Arial" pitchFamily="34" charset="0"/>
              <a:cs typeface="Arial" pitchFamily="34" charset="0"/>
            </a:rPr>
            <a:t> Marban</a:t>
          </a:r>
        </a:p>
        <a:p>
          <a:pPr algn="ctr"/>
          <a:r>
            <a:rPr lang="es-ES" sz="1000" baseline="0">
              <a:latin typeface="Arial" pitchFamily="34" charset="0"/>
              <a:cs typeface="Arial" pitchFamily="34" charset="0"/>
            </a:rPr>
            <a:t>Encargada de la Dirección de Administración y Finanzas</a:t>
          </a:r>
          <a:endParaRPr lang="es-ES" sz="1000">
            <a:latin typeface="Arial" pitchFamily="34" charset="0"/>
            <a:cs typeface="Arial" pitchFamily="34" charset="0"/>
          </a:endParaRPr>
        </a:p>
        <a:p>
          <a:pPr algn="ctr"/>
          <a:endParaRPr lang="es-ES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723900</xdr:colOff>
      <xdr:row>0</xdr:row>
      <xdr:rowOff>0</xdr:rowOff>
    </xdr:from>
    <xdr:to>
      <xdr:col>7</xdr:col>
      <xdr:colOff>85723</xdr:colOff>
      <xdr:row>4</xdr:row>
      <xdr:rowOff>50333</xdr:rowOff>
    </xdr:to>
    <xdr:grpSp>
      <xdr:nvGrpSpPr>
        <xdr:cNvPr id="5" name="4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876425" y="0"/>
          <a:ext cx="6943723" cy="812333"/>
          <a:chOff x="1819277" y="0"/>
          <a:chExt cx="6943723" cy="812333"/>
        </a:xfrm>
      </xdr:grpSpPr>
      <xdr:pic>
        <xdr:nvPicPr>
          <xdr:cNvPr id="6" name="5 Imagen" descr="Captura de pantalla 2016-01-19 a las 12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3706"/>
          <a:stretch/>
        </xdr:blipFill>
        <xdr:spPr bwMode="auto">
          <a:xfrm>
            <a:off x="1819277" y="19050"/>
            <a:ext cx="1085848" cy="695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6 Imagen" descr="Captura de pantalla 2016-01-19 a las 12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561" r="52589"/>
          <a:stretch/>
        </xdr:blipFill>
        <xdr:spPr bwMode="auto">
          <a:xfrm>
            <a:off x="3657600" y="0"/>
            <a:ext cx="790575" cy="81233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7 Imagen" descr="Captura de pantalla 2016-01-19 a las 12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5286"/>
          <a:stretch/>
        </xdr:blipFill>
        <xdr:spPr bwMode="auto">
          <a:xfrm>
            <a:off x="8001000" y="19050"/>
            <a:ext cx="762000" cy="7143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8 Imagen" descr="Captura de pantalla 2016-01-19 a las 12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2997" r="20845"/>
          <a:stretch/>
        </xdr:blipFill>
        <xdr:spPr bwMode="auto">
          <a:xfrm>
            <a:off x="5486400" y="9525"/>
            <a:ext cx="1504950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acion%20y%20Presupuesto/2016/Cuenta%20publica%20ASEH%202016/2o%20TRIMESTRE/Presupuestaria/Edo%20ejercicio%20presupuesto%20jun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 capitulo"/>
      <sheetName val="x objeto del gasto"/>
      <sheetName val="x clasif econ"/>
      <sheetName val="x clasif func"/>
      <sheetName val="x clasif admtva"/>
      <sheetName val="Hoja1"/>
    </sheetNames>
    <sheetDataSet>
      <sheetData sheetId="0">
        <row r="51">
          <cell r="C51">
            <v>121444711.17999999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L53"/>
  <sheetViews>
    <sheetView tabSelected="1" topLeftCell="A25" workbookViewId="0">
      <selection activeCell="I45" sqref="A1:I45"/>
    </sheetView>
  </sheetViews>
  <sheetFormatPr baseColWidth="10" defaultRowHeight="15" x14ac:dyDescent="0.25"/>
  <cols>
    <col min="1" max="1" width="5.85546875" customWidth="1"/>
    <col min="3" max="3" width="54.28515625" customWidth="1"/>
    <col min="4" max="9" width="14.85546875" customWidth="1"/>
  </cols>
  <sheetData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8" x14ac:dyDescent="0.25">
      <c r="A6" s="36" t="s">
        <v>41</v>
      </c>
      <c r="B6" s="37"/>
      <c r="C6" s="37"/>
      <c r="D6" s="37"/>
      <c r="E6" s="37"/>
      <c r="F6" s="37"/>
      <c r="G6" s="37"/>
      <c r="H6" s="37"/>
      <c r="I6" s="38"/>
    </row>
    <row r="7" spans="1:9" x14ac:dyDescent="0.25">
      <c r="A7" s="39" t="s">
        <v>0</v>
      </c>
      <c r="B7" s="40"/>
      <c r="C7" s="40"/>
      <c r="D7" s="40"/>
      <c r="E7" s="40"/>
      <c r="F7" s="40"/>
      <c r="G7" s="40"/>
      <c r="H7" s="40"/>
      <c r="I7" s="41"/>
    </row>
    <row r="8" spans="1:9" x14ac:dyDescent="0.25">
      <c r="A8" s="39" t="s">
        <v>44</v>
      </c>
      <c r="B8" s="40"/>
      <c r="C8" s="40"/>
      <c r="D8" s="40"/>
      <c r="E8" s="40"/>
      <c r="F8" s="40"/>
      <c r="G8" s="40"/>
      <c r="H8" s="40"/>
      <c r="I8" s="41"/>
    </row>
    <row r="9" spans="1:9" x14ac:dyDescent="0.25">
      <c r="A9" s="24"/>
      <c r="B9" s="25"/>
      <c r="C9" s="26"/>
      <c r="D9" s="26"/>
      <c r="E9" s="26"/>
      <c r="F9" s="26"/>
      <c r="G9" s="26"/>
      <c r="H9" s="26"/>
      <c r="I9" s="27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9" x14ac:dyDescent="0.25">
      <c r="A11" s="42" t="s">
        <v>1</v>
      </c>
      <c r="B11" s="43"/>
      <c r="C11" s="44"/>
      <c r="D11" s="51" t="s">
        <v>2</v>
      </c>
      <c r="E11" s="52"/>
      <c r="F11" s="52"/>
      <c r="G11" s="52"/>
      <c r="H11" s="53"/>
      <c r="I11" s="54" t="s">
        <v>42</v>
      </c>
    </row>
    <row r="12" spans="1:9" ht="24" x14ac:dyDescent="0.25">
      <c r="A12" s="45"/>
      <c r="B12" s="46"/>
      <c r="C12" s="47"/>
      <c r="D12" s="18" t="s">
        <v>3</v>
      </c>
      <c r="E12" s="19" t="s">
        <v>4</v>
      </c>
      <c r="F12" s="20" t="s">
        <v>5</v>
      </c>
      <c r="G12" s="20" t="s">
        <v>6</v>
      </c>
      <c r="H12" s="21" t="s">
        <v>7</v>
      </c>
      <c r="I12" s="55"/>
    </row>
    <row r="13" spans="1:9" x14ac:dyDescent="0.25">
      <c r="A13" s="48"/>
      <c r="B13" s="49"/>
      <c r="C13" s="50"/>
      <c r="D13" s="22">
        <v>1</v>
      </c>
      <c r="E13" s="22">
        <v>2</v>
      </c>
      <c r="F13" s="22" t="s">
        <v>8</v>
      </c>
      <c r="G13" s="22">
        <v>4</v>
      </c>
      <c r="H13" s="23">
        <v>5</v>
      </c>
      <c r="I13" s="22" t="s">
        <v>9</v>
      </c>
    </row>
    <row r="14" spans="1:9" x14ac:dyDescent="0.25">
      <c r="A14" s="56" t="s">
        <v>10</v>
      </c>
      <c r="B14" s="57"/>
      <c r="C14" s="58"/>
      <c r="D14" s="3">
        <f>D18</f>
        <v>121444711.17999999</v>
      </c>
      <c r="E14" s="3">
        <f t="shared" ref="E14:I14" si="0">E18</f>
        <v>-223407.18</v>
      </c>
      <c r="F14" s="3">
        <f t="shared" si="0"/>
        <v>121221303.99999999</v>
      </c>
      <c r="G14" s="3">
        <f t="shared" si="0"/>
        <v>80114151.379999995</v>
      </c>
      <c r="H14" s="3">
        <f t="shared" si="0"/>
        <v>75229563.379999995</v>
      </c>
      <c r="I14" s="3">
        <f t="shared" si="0"/>
        <v>41107152.61999999</v>
      </c>
    </row>
    <row r="15" spans="1:9" x14ac:dyDescent="0.25">
      <c r="A15" s="4"/>
      <c r="B15" s="34" t="s">
        <v>11</v>
      </c>
      <c r="C15" s="35"/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4"/>
      <c r="B16" s="6"/>
      <c r="C16" s="7" t="s">
        <v>12</v>
      </c>
      <c r="D16" s="8"/>
      <c r="E16" s="9"/>
      <c r="F16" s="10">
        <v>0</v>
      </c>
      <c r="G16" s="9"/>
      <c r="H16" s="9"/>
      <c r="I16" s="11">
        <v>0</v>
      </c>
    </row>
    <row r="17" spans="1:9" x14ac:dyDescent="0.25">
      <c r="A17" s="4"/>
      <c r="B17" s="6"/>
      <c r="C17" s="7" t="s">
        <v>13</v>
      </c>
      <c r="D17" s="8"/>
      <c r="E17" s="9"/>
      <c r="F17" s="10">
        <v>0</v>
      </c>
      <c r="G17" s="9"/>
      <c r="H17" s="9"/>
      <c r="I17" s="11">
        <v>0</v>
      </c>
    </row>
    <row r="18" spans="1:9" x14ac:dyDescent="0.25">
      <c r="A18" s="4"/>
      <c r="B18" s="34" t="s">
        <v>14</v>
      </c>
      <c r="C18" s="35"/>
      <c r="D18" s="5">
        <f>D19</f>
        <v>121444711.17999999</v>
      </c>
      <c r="E18" s="5">
        <f t="shared" ref="E18:I18" si="1">E19</f>
        <v>-223407.18</v>
      </c>
      <c r="F18" s="5">
        <f t="shared" si="1"/>
        <v>121221303.99999999</v>
      </c>
      <c r="G18" s="5">
        <f t="shared" si="1"/>
        <v>80114151.379999995</v>
      </c>
      <c r="H18" s="5">
        <f t="shared" si="1"/>
        <v>75229563.379999995</v>
      </c>
      <c r="I18" s="5">
        <f t="shared" si="1"/>
        <v>41107152.61999999</v>
      </c>
    </row>
    <row r="19" spans="1:9" x14ac:dyDescent="0.25">
      <c r="A19" s="4"/>
      <c r="B19" s="6"/>
      <c r="C19" s="7" t="s">
        <v>15</v>
      </c>
      <c r="D19" s="12">
        <f>'[1]x capitulo'!$C$51</f>
        <v>121444711.17999999</v>
      </c>
      <c r="E19" s="12">
        <v>-223407.18</v>
      </c>
      <c r="F19" s="10">
        <f>D19+E19</f>
        <v>121221303.99999999</v>
      </c>
      <c r="G19" s="12">
        <v>80114151.379999995</v>
      </c>
      <c r="H19" s="12">
        <v>75229563.379999995</v>
      </c>
      <c r="I19" s="11">
        <f>F19-G19</f>
        <v>41107152.61999999</v>
      </c>
    </row>
    <row r="20" spans="1:9" x14ac:dyDescent="0.25">
      <c r="A20" s="4"/>
      <c r="B20" s="6"/>
      <c r="C20" s="7" t="s">
        <v>16</v>
      </c>
      <c r="D20" s="8"/>
      <c r="E20" s="9"/>
      <c r="F20" s="10">
        <v>0</v>
      </c>
      <c r="G20" s="9"/>
      <c r="H20" s="9"/>
      <c r="I20" s="11">
        <v>0</v>
      </c>
    </row>
    <row r="21" spans="1:9" x14ac:dyDescent="0.25">
      <c r="A21" s="4"/>
      <c r="B21" s="6"/>
      <c r="C21" s="7" t="s">
        <v>17</v>
      </c>
      <c r="D21" s="8"/>
      <c r="E21" s="9"/>
      <c r="F21" s="10">
        <v>0</v>
      </c>
      <c r="G21" s="9"/>
      <c r="H21" s="9"/>
      <c r="I21" s="11">
        <v>0</v>
      </c>
    </row>
    <row r="22" spans="1:9" x14ac:dyDescent="0.25">
      <c r="A22" s="4"/>
      <c r="B22" s="6"/>
      <c r="C22" s="7" t="s">
        <v>18</v>
      </c>
      <c r="D22" s="8"/>
      <c r="E22" s="9"/>
      <c r="F22" s="10">
        <v>0</v>
      </c>
      <c r="G22" s="9"/>
      <c r="H22" s="9"/>
      <c r="I22" s="11">
        <v>0</v>
      </c>
    </row>
    <row r="23" spans="1:9" x14ac:dyDescent="0.25">
      <c r="A23" s="4"/>
      <c r="B23" s="6"/>
      <c r="C23" s="7" t="s">
        <v>19</v>
      </c>
      <c r="D23" s="8"/>
      <c r="E23" s="9"/>
      <c r="F23" s="10">
        <v>0</v>
      </c>
      <c r="G23" s="9"/>
      <c r="H23" s="9"/>
      <c r="I23" s="11">
        <v>0</v>
      </c>
    </row>
    <row r="24" spans="1:9" ht="24" x14ac:dyDescent="0.25">
      <c r="A24" s="4"/>
      <c r="B24" s="6"/>
      <c r="C24" s="7" t="s">
        <v>20</v>
      </c>
      <c r="D24" s="8"/>
      <c r="E24" s="9"/>
      <c r="F24" s="10">
        <v>0</v>
      </c>
      <c r="G24" s="9"/>
      <c r="H24" s="9"/>
      <c r="I24" s="11">
        <v>0</v>
      </c>
    </row>
    <row r="25" spans="1:9" x14ac:dyDescent="0.25">
      <c r="A25" s="4"/>
      <c r="B25" s="6"/>
      <c r="C25" s="7" t="s">
        <v>21</v>
      </c>
      <c r="D25" s="8"/>
      <c r="E25" s="9"/>
      <c r="F25" s="10">
        <v>0</v>
      </c>
      <c r="G25" s="9"/>
      <c r="H25" s="9"/>
      <c r="I25" s="11">
        <v>0</v>
      </c>
    </row>
    <row r="26" spans="1:9" x14ac:dyDescent="0.25">
      <c r="A26" s="4"/>
      <c r="B26" s="6"/>
      <c r="C26" s="7" t="s">
        <v>22</v>
      </c>
      <c r="D26" s="8"/>
      <c r="E26" s="9"/>
      <c r="F26" s="10">
        <v>0</v>
      </c>
      <c r="G26" s="9"/>
      <c r="H26" s="9"/>
      <c r="I26" s="11">
        <v>0</v>
      </c>
    </row>
    <row r="27" spans="1:9" x14ac:dyDescent="0.25">
      <c r="A27" s="4"/>
      <c r="B27" s="34" t="s">
        <v>23</v>
      </c>
      <c r="C27" s="35"/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</row>
    <row r="28" spans="1:9" ht="21" customHeight="1" x14ac:dyDescent="0.25">
      <c r="A28" s="4"/>
      <c r="B28" s="6"/>
      <c r="C28" s="7" t="s">
        <v>24</v>
      </c>
      <c r="D28" s="8"/>
      <c r="E28" s="9"/>
      <c r="F28" s="10">
        <v>0</v>
      </c>
      <c r="G28" s="9"/>
      <c r="H28" s="9"/>
      <c r="I28" s="11">
        <v>0</v>
      </c>
    </row>
    <row r="29" spans="1:9" x14ac:dyDescent="0.25">
      <c r="A29" s="4"/>
      <c r="B29" s="6"/>
      <c r="C29" s="7" t="s">
        <v>25</v>
      </c>
      <c r="D29" s="8"/>
      <c r="E29" s="9"/>
      <c r="F29" s="10">
        <v>0</v>
      </c>
      <c r="G29" s="9"/>
      <c r="H29" s="9"/>
      <c r="I29" s="11">
        <v>0</v>
      </c>
    </row>
    <row r="30" spans="1:9" x14ac:dyDescent="0.25">
      <c r="A30" s="4"/>
      <c r="B30" s="6"/>
      <c r="C30" s="7" t="s">
        <v>26</v>
      </c>
      <c r="D30" s="8"/>
      <c r="E30" s="9"/>
      <c r="F30" s="10">
        <v>0</v>
      </c>
      <c r="G30" s="9"/>
      <c r="H30" s="9"/>
      <c r="I30" s="11">
        <v>0</v>
      </c>
    </row>
    <row r="31" spans="1:9" x14ac:dyDescent="0.25">
      <c r="A31" s="4"/>
      <c r="B31" s="34" t="s">
        <v>27</v>
      </c>
      <c r="C31" s="35"/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</row>
    <row r="32" spans="1:9" x14ac:dyDescent="0.25">
      <c r="A32" s="4"/>
      <c r="B32" s="6"/>
      <c r="C32" s="7" t="s">
        <v>28</v>
      </c>
      <c r="D32" s="8"/>
      <c r="E32" s="9"/>
      <c r="F32" s="10">
        <v>0</v>
      </c>
      <c r="G32" s="9"/>
      <c r="H32" s="9"/>
      <c r="I32" s="11">
        <v>0</v>
      </c>
    </row>
    <row r="33" spans="1:12" x14ac:dyDescent="0.25">
      <c r="A33" s="4"/>
      <c r="B33" s="6"/>
      <c r="C33" s="7" t="s">
        <v>29</v>
      </c>
      <c r="D33" s="8"/>
      <c r="E33" s="9"/>
      <c r="F33" s="10">
        <v>0</v>
      </c>
      <c r="G33" s="9"/>
      <c r="H33" s="9"/>
      <c r="I33" s="11">
        <v>0</v>
      </c>
    </row>
    <row r="34" spans="1:12" x14ac:dyDescent="0.25">
      <c r="A34" s="4"/>
      <c r="B34" s="34" t="s">
        <v>30</v>
      </c>
      <c r="C34" s="35"/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</row>
    <row r="35" spans="1:12" x14ac:dyDescent="0.25">
      <c r="A35" s="4"/>
      <c r="B35" s="6"/>
      <c r="C35" s="7" t="s">
        <v>31</v>
      </c>
      <c r="D35" s="8"/>
      <c r="E35" s="9"/>
      <c r="F35" s="10">
        <v>0</v>
      </c>
      <c r="G35" s="9"/>
      <c r="H35" s="9"/>
      <c r="I35" s="11">
        <v>0</v>
      </c>
    </row>
    <row r="36" spans="1:12" x14ac:dyDescent="0.25">
      <c r="A36" s="4"/>
      <c r="B36" s="6"/>
      <c r="C36" s="7" t="s">
        <v>32</v>
      </c>
      <c r="D36" s="8"/>
      <c r="E36" s="9"/>
      <c r="F36" s="10">
        <v>0</v>
      </c>
      <c r="G36" s="9"/>
      <c r="H36" s="9"/>
      <c r="I36" s="11">
        <v>0</v>
      </c>
    </row>
    <row r="37" spans="1:12" x14ac:dyDescent="0.25">
      <c r="A37" s="4"/>
      <c r="B37" s="6"/>
      <c r="C37" s="7" t="s">
        <v>33</v>
      </c>
      <c r="D37" s="8"/>
      <c r="E37" s="9"/>
      <c r="F37" s="10">
        <v>0</v>
      </c>
      <c r="G37" s="9"/>
      <c r="H37" s="9"/>
      <c r="I37" s="11">
        <v>0</v>
      </c>
    </row>
    <row r="38" spans="1:12" x14ac:dyDescent="0.25">
      <c r="A38" s="4"/>
      <c r="B38" s="6"/>
      <c r="C38" s="7" t="s">
        <v>34</v>
      </c>
      <c r="D38" s="8"/>
      <c r="E38" s="9"/>
      <c r="F38" s="10">
        <v>0</v>
      </c>
      <c r="G38" s="9"/>
      <c r="H38" s="9"/>
      <c r="I38" s="11">
        <v>0</v>
      </c>
    </row>
    <row r="39" spans="1:12" x14ac:dyDescent="0.25">
      <c r="A39" s="4"/>
      <c r="B39" s="34" t="s">
        <v>35</v>
      </c>
      <c r="C39" s="35"/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</row>
    <row r="40" spans="1:12" x14ac:dyDescent="0.25">
      <c r="A40" s="4"/>
      <c r="B40" s="6"/>
      <c r="C40" s="7" t="s">
        <v>36</v>
      </c>
      <c r="D40" s="8"/>
      <c r="E40" s="9"/>
      <c r="F40" s="10">
        <v>0</v>
      </c>
      <c r="G40" s="9"/>
      <c r="H40" s="9"/>
      <c r="I40" s="11">
        <v>0</v>
      </c>
    </row>
    <row r="41" spans="1:12" x14ac:dyDescent="0.25">
      <c r="A41" s="56" t="s">
        <v>37</v>
      </c>
      <c r="B41" s="57"/>
      <c r="C41" s="58"/>
      <c r="D41" s="8"/>
      <c r="E41" s="9"/>
      <c r="F41" s="10">
        <v>0</v>
      </c>
      <c r="G41" s="9"/>
      <c r="H41" s="9"/>
      <c r="I41" s="11">
        <v>0</v>
      </c>
    </row>
    <row r="42" spans="1:12" x14ac:dyDescent="0.25">
      <c r="A42" s="56" t="s">
        <v>38</v>
      </c>
      <c r="B42" s="57"/>
      <c r="C42" s="58"/>
      <c r="D42" s="8"/>
      <c r="E42" s="9"/>
      <c r="F42" s="10">
        <v>0</v>
      </c>
      <c r="G42" s="9"/>
      <c r="H42" s="9"/>
      <c r="I42" s="11">
        <v>0</v>
      </c>
    </row>
    <row r="43" spans="1:12" x14ac:dyDescent="0.25">
      <c r="A43" s="56" t="s">
        <v>39</v>
      </c>
      <c r="B43" s="57"/>
      <c r="C43" s="58"/>
      <c r="D43" s="8"/>
      <c r="E43" s="9"/>
      <c r="F43" s="10">
        <v>0</v>
      </c>
      <c r="G43" s="9"/>
      <c r="H43" s="9"/>
      <c r="I43" s="11">
        <v>0</v>
      </c>
    </row>
    <row r="44" spans="1:12" x14ac:dyDescent="0.25">
      <c r="A44" s="13"/>
      <c r="B44" s="14"/>
      <c r="C44" s="15"/>
      <c r="D44" s="16"/>
      <c r="E44" s="17"/>
      <c r="F44" s="17"/>
      <c r="G44" s="17"/>
      <c r="H44" s="17"/>
      <c r="I44" s="17"/>
    </row>
    <row r="45" spans="1:12" x14ac:dyDescent="0.25">
      <c r="A45" s="28"/>
      <c r="B45" s="59" t="s">
        <v>40</v>
      </c>
      <c r="C45" s="60"/>
      <c r="D45" s="29">
        <f>D14</f>
        <v>121444711.17999999</v>
      </c>
      <c r="E45" s="29">
        <f t="shared" ref="E45:I45" si="2">E14</f>
        <v>-223407.18</v>
      </c>
      <c r="F45" s="29">
        <f t="shared" si="2"/>
        <v>121221303.99999999</v>
      </c>
      <c r="G45" s="29">
        <f t="shared" si="2"/>
        <v>80114151.379999995</v>
      </c>
      <c r="H45" s="29">
        <f t="shared" si="2"/>
        <v>75229563.379999995</v>
      </c>
      <c r="I45" s="29">
        <f t="shared" si="2"/>
        <v>41107152.61999999</v>
      </c>
    </row>
    <row r="46" spans="1:12" ht="31.5" customHeight="1" x14ac:dyDescent="0.25">
      <c r="A46" s="31" t="s">
        <v>45</v>
      </c>
      <c r="B46" s="63" t="s">
        <v>46</v>
      </c>
      <c r="C46" s="63"/>
      <c r="D46" s="63"/>
      <c r="E46" s="63"/>
      <c r="F46" s="63"/>
      <c r="G46" s="63"/>
      <c r="H46" s="63"/>
      <c r="I46" s="63"/>
      <c r="J46" s="33"/>
      <c r="K46" s="33"/>
      <c r="L46" s="33"/>
    </row>
    <row r="47" spans="1:12" x14ac:dyDescent="0.25">
      <c r="A47" s="31"/>
      <c r="B47" s="62" t="s">
        <v>47</v>
      </c>
      <c r="C47" s="62"/>
      <c r="D47" s="62"/>
      <c r="E47" s="62"/>
      <c r="F47" s="62"/>
      <c r="G47" s="62"/>
      <c r="H47" s="62"/>
      <c r="I47" s="62"/>
      <c r="J47" s="32"/>
      <c r="K47" s="32"/>
      <c r="L47" s="31"/>
    </row>
    <row r="51" spans="1:9" x14ac:dyDescent="0.25">
      <c r="A51" s="61" t="s">
        <v>43</v>
      </c>
      <c r="B51" s="61"/>
      <c r="C51" s="61"/>
      <c r="D51" s="61"/>
      <c r="E51" s="61"/>
      <c r="F51" s="61"/>
      <c r="G51" s="61"/>
      <c r="H51" s="61"/>
      <c r="I51" s="61"/>
    </row>
    <row r="52" spans="1:9" x14ac:dyDescent="0.25">
      <c r="A52" s="30"/>
    </row>
    <row r="53" spans="1:9" x14ac:dyDescent="0.25">
      <c r="A53" s="30"/>
    </row>
  </sheetData>
  <mergeCells count="20">
    <mergeCell ref="A41:C41"/>
    <mergeCell ref="A42:C42"/>
    <mergeCell ref="A43:C43"/>
    <mergeCell ref="B45:C45"/>
    <mergeCell ref="A51:I51"/>
    <mergeCell ref="B47:I47"/>
    <mergeCell ref="B46:I46"/>
    <mergeCell ref="B39:C39"/>
    <mergeCell ref="B34:C34"/>
    <mergeCell ref="A6:I6"/>
    <mergeCell ref="A7:I7"/>
    <mergeCell ref="A8:I8"/>
    <mergeCell ref="A11:C13"/>
    <mergeCell ref="D11:H11"/>
    <mergeCell ref="I11:I12"/>
    <mergeCell ref="A14:C14"/>
    <mergeCell ref="B15:C15"/>
    <mergeCell ref="B18:C18"/>
    <mergeCell ref="B27:C27"/>
    <mergeCell ref="B31:C31"/>
  </mergeCells>
  <printOptions horizontalCentered="1"/>
  <pageMargins left="0.70866141732283472" right="0.31496062992125984" top="0.55118110236220474" bottom="0.51181102362204722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Presupuestos</cp:lastModifiedBy>
  <cp:lastPrinted>2016-04-14T22:32:27Z</cp:lastPrinted>
  <dcterms:created xsi:type="dcterms:W3CDTF">2015-07-13T14:48:57Z</dcterms:created>
  <dcterms:modified xsi:type="dcterms:W3CDTF">2023-10-24T16:54:26Z</dcterms:modified>
</cp:coreProperties>
</file>